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2026년\"/>
    </mc:Choice>
  </mc:AlternateContent>
  <xr:revisionPtr revIDLastSave="0" documentId="8_{BF44DC0B-D5D0-476A-89B8-675F7AD2B3F1}" xr6:coauthVersionLast="36" xr6:coauthVersionMax="36" xr10:uidLastSave="{00000000-0000-0000-0000-000000000000}"/>
  <bookViews>
    <workbookView xWindow="0" yWindow="0" windowWidth="28800" windowHeight="11400" xr2:uid="{00000000-000D-0000-FFFF-FFFF00000000}"/>
  </bookViews>
  <sheets>
    <sheet name="주간 행사소식" sheetId="2" r:id="rId1"/>
  </sheets>
  <definedNames>
    <definedName name="_xlnm._FilterDatabase" localSheetId="0" hidden="1">'주간 행사소식'!$A$3:$E$42</definedName>
    <definedName name="_xlnm.Print_Area" localSheetId="0">'주간 행사소식'!$A$1:$E$42</definedName>
    <definedName name="_xlnm.Print_Titles" localSheetId="0">'주간 행사소식'!$A:$E,'주간 행사소식'!$1:$3</definedName>
  </definedNames>
  <calcPr calcId="19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22" i="2" l="1"/>
  <c r="E38" i="2" l="1"/>
  <c r="E37" i="2"/>
  <c r="E36" i="2"/>
  <c r="E16" i="2"/>
  <c r="E15" i="2"/>
  <c r="E13" i="2"/>
  <c r="E12" i="2"/>
  <c r="E6" i="2"/>
  <c r="E7" i="2"/>
  <c r="E8" i="2"/>
  <c r="E26" i="2" l="1"/>
  <c r="E27" i="2"/>
  <c r="E11" i="2" l="1"/>
  <c r="E28" i="2" l="1"/>
  <c r="E18" i="2" l="1"/>
  <c r="E17" i="2"/>
  <c r="E10" i="2" l="1"/>
  <c r="E35" i="2" l="1"/>
  <c r="E34" i="2"/>
  <c r="E32" i="2"/>
  <c r="E30" i="2"/>
  <c r="E31" i="2"/>
  <c r="E29" i="2" l="1"/>
  <c r="E9" i="2" l="1"/>
  <c r="E33" i="2" l="1"/>
  <c r="E24" i="2"/>
  <c r="E23" i="2"/>
  <c r="E21" i="2"/>
  <c r="E5" i="2"/>
  <c r="E4" i="2"/>
  <c r="E14" i="2" l="1"/>
  <c r="E20" i="2" l="1"/>
  <c r="E25" i="2" l="1"/>
</calcChain>
</file>

<file path=xl/sharedStrings.xml><?xml version="1.0" encoding="utf-8"?>
<sst xmlns="http://schemas.openxmlformats.org/spreadsheetml/2006/main" count="96" uniqueCount="95">
  <si>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</si>
  <si>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</si>
  <si>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</si>
  <si>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</si>
  <si>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</si>
  <si>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t>탄천면 행정복지센터 회의실</t>
    <phoneticPr fontId="18" type="noConversion"/>
  </si>
  <si>
    <t>정안면 행정복지센터 대회의실</t>
    <phoneticPr fontId="18" type="noConversion"/>
  </si>
  <si>
    <t>금학동 행정복지센터 회의실</t>
    <phoneticPr fontId="18" type="noConversion"/>
  </si>
  <si>
    <t>신풍면 행정복지센터 회의실</t>
    <phoneticPr fontId="18" type="noConversion"/>
  </si>
  <si>
    <t>월송동 다문화 상호문화이해교육</t>
    <phoneticPr fontId="18" type="noConversion"/>
  </si>
  <si>
    <t>웅진동 찾아가는 자원순환교육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</si>
  <si>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(4. 13.~4. 19.)</t>
    </r>
    <phoneticPr fontId="18" type="noConversion"/>
  </si>
  <si>
    <t>4. 13.(월)</t>
    <phoneticPr fontId="18" type="noConversion"/>
  </si>
  <si>
    <t>4. 14.(화)</t>
    <phoneticPr fontId="18" type="noConversion"/>
  </si>
  <si>
    <t>4. 15.(수)</t>
    <phoneticPr fontId="18" type="noConversion"/>
  </si>
  <si>
    <t>4. 16.(목)</t>
    <phoneticPr fontId="18" type="noConversion"/>
  </si>
  <si>
    <t>4. 17.(금)</t>
    <phoneticPr fontId="18" type="noConversion"/>
  </si>
  <si>
    <t>4. 18.(토)</t>
    <phoneticPr fontId="18" type="noConversion"/>
  </si>
  <si>
    <t>4. 19.(일)</t>
    <phoneticPr fontId="18" type="noConversion"/>
  </si>
  <si>
    <t>이인면 반송리 마을 야유회</t>
    <phoneticPr fontId="18" type="noConversion"/>
  </si>
  <si>
    <t>집결지 : 반송리 마을회관</t>
    <phoneticPr fontId="18" type="noConversion"/>
  </si>
  <si>
    <t>정안면 산성리 마을 환경정비</t>
    <phoneticPr fontId="18" type="noConversion"/>
  </si>
  <si>
    <t>집결지 : 산성리 101-1(곡두가든 굴다리)</t>
    <phoneticPr fontId="18" type="noConversion"/>
  </si>
  <si>
    <t>금학동 오곡1통 야유회</t>
    <phoneticPr fontId="18" type="noConversion"/>
  </si>
  <si>
    <t>집결지 : 장자울1길 1</t>
    <phoneticPr fontId="18" type="noConversion"/>
  </si>
  <si>
    <t>우성면 보흥2리 야유회</t>
    <phoneticPr fontId="18" type="noConversion"/>
  </si>
  <si>
    <t>반포면 숨은자원찾기 행사</t>
    <phoneticPr fontId="18" type="noConversion"/>
  </si>
  <si>
    <t>의당면 농가주부모임 나들이</t>
    <phoneticPr fontId="18" type="noConversion"/>
  </si>
  <si>
    <t>탄천면 4월 주민자치회의</t>
    <phoneticPr fontId="18" type="noConversion"/>
  </si>
  <si>
    <t xml:space="preserve">집결지 : 의당면 하나로마트 </t>
    <phoneticPr fontId="18" type="noConversion"/>
  </si>
  <si>
    <t>이인면 주봉2리 마을 야유회</t>
    <phoneticPr fontId="18" type="noConversion"/>
  </si>
  <si>
    <t>집결지 : 주봉2리 마을회관</t>
    <phoneticPr fontId="18" type="noConversion"/>
  </si>
  <si>
    <t>정안면 사현1리 마을 야유회</t>
    <phoneticPr fontId="18" type="noConversion"/>
  </si>
  <si>
    <t>사곡면 호계2리 노인회 야유회</t>
    <phoneticPr fontId="18" type="noConversion"/>
  </si>
  <si>
    <t>신풍면 4월 이장회의</t>
    <phoneticPr fontId="18" type="noConversion"/>
  </si>
  <si>
    <t>정안면 4월 이장회의</t>
    <phoneticPr fontId="18" type="noConversion"/>
  </si>
  <si>
    <t>공주시 청년회 임원진 월례회의</t>
    <phoneticPr fontId="18" type="noConversion"/>
  </si>
  <si>
    <t>월송동 행정복지센터 열린토론실</t>
    <phoneticPr fontId="18" type="noConversion"/>
  </si>
  <si>
    <t>월송동</t>
    <phoneticPr fontId="18" type="noConversion"/>
  </si>
  <si>
    <t>금학동 4월 주민자치회 월례회의</t>
    <phoneticPr fontId="18" type="noConversion"/>
  </si>
  <si>
    <t>현대힐스테이트 아파트 경로당</t>
    <phoneticPr fontId="18" type="noConversion"/>
  </si>
  <si>
    <t>탄천면 덕지리 마을 경로잔치</t>
    <phoneticPr fontId="18" type="noConversion"/>
  </si>
  <si>
    <t>덕지리 마을회관</t>
    <phoneticPr fontId="18" type="noConversion"/>
  </si>
  <si>
    <t>유구읍 문금1리 주민화합 선진지 견학</t>
    <phoneticPr fontId="18" type="noConversion"/>
  </si>
  <si>
    <t>집결지 : 문금길 31</t>
    <phoneticPr fontId="18" type="noConversion"/>
  </si>
  <si>
    <t>신풍면 입동리 노인회 야유회</t>
    <phoneticPr fontId="18" type="noConversion"/>
  </si>
  <si>
    <t>집결지 : 입동리 경로당</t>
    <phoneticPr fontId="18" type="noConversion"/>
  </si>
  <si>
    <t>신풍면 청흥리 효잔치</t>
    <phoneticPr fontId="18" type="noConversion"/>
  </si>
  <si>
    <t>청흥리 게이트볼장</t>
    <phoneticPr fontId="18" type="noConversion"/>
  </si>
  <si>
    <t>월송동 기관단체협의회 4월 월례회의</t>
    <phoneticPr fontId="18" type="noConversion"/>
  </si>
  <si>
    <t>월송동 관내 식당</t>
    <phoneticPr fontId="18" type="noConversion"/>
  </si>
  <si>
    <t>산성1통 경로당</t>
    <phoneticPr fontId="18" type="noConversion"/>
  </si>
  <si>
    <t>사곡면 가교1리 노인회 야유회</t>
    <phoneticPr fontId="18" type="noConversion"/>
  </si>
  <si>
    <t>정안면 사현2리 야유회</t>
    <phoneticPr fontId="18" type="noConversion"/>
  </si>
  <si>
    <t>우성면 상서2리 야유회</t>
    <phoneticPr fontId="18" type="noConversion"/>
  </si>
  <si>
    <t>집결지 : 상서2리 마을회관</t>
    <phoneticPr fontId="18" type="noConversion"/>
  </si>
  <si>
    <t>유구읍 농촌중심지활성화 위원회 선진지 견학</t>
    <phoneticPr fontId="18" type="noConversion"/>
  </si>
  <si>
    <t>집결지 : 유구농협 하나로마트</t>
    <phoneticPr fontId="18" type="noConversion"/>
  </si>
  <si>
    <t>신풍면 4월 주민자치회 월례회의</t>
    <phoneticPr fontId="18" type="noConversion"/>
  </si>
  <si>
    <t>신풍면 영정리 찾아가는 자원순환교육</t>
    <phoneticPr fontId="18" type="noConversion"/>
  </si>
  <si>
    <t>영정리 복골경로당</t>
    <phoneticPr fontId="18" type="noConversion"/>
  </si>
  <si>
    <t>이인면 농지위원회</t>
    <phoneticPr fontId="18" type="noConversion"/>
  </si>
  <si>
    <t>이인면 행정복지센터 대회의실</t>
    <phoneticPr fontId="18" type="noConversion"/>
  </si>
  <si>
    <t>탄천면 경로당 회장단 야유회</t>
    <phoneticPr fontId="18" type="noConversion"/>
  </si>
  <si>
    <t>집결지 : 탄천농협</t>
    <phoneticPr fontId="18" type="noConversion"/>
  </si>
  <si>
    <t>의당면 수촌2리 야유회</t>
    <phoneticPr fontId="18" type="noConversion"/>
  </si>
  <si>
    <t>집결지 : 수촌2리 경로당</t>
    <phoneticPr fontId="18" type="noConversion"/>
  </si>
  <si>
    <t>금학동 오곡2통 오실마을 야유회</t>
    <phoneticPr fontId="18" type="noConversion"/>
  </si>
  <si>
    <t>집결지 : 오곡2통 오실 마을회관</t>
    <phoneticPr fontId="18" type="noConversion"/>
  </si>
  <si>
    <t>우성면 옥성2리 야유회</t>
    <phoneticPr fontId="18" type="noConversion"/>
  </si>
  <si>
    <t>집결지 : 옥성2리 마을회관</t>
    <phoneticPr fontId="18" type="noConversion"/>
  </si>
  <si>
    <t>정안면 내촌1리 야유회</t>
    <phoneticPr fontId="18" type="noConversion"/>
  </si>
  <si>
    <t>우성면 보흥1리 야유회</t>
    <phoneticPr fontId="18" type="noConversion"/>
  </si>
  <si>
    <t>집결지 : 보흥1리 마을회관</t>
    <phoneticPr fontId="18" type="noConversion"/>
  </si>
  <si>
    <t>2026 귀산 청산 학군 체육대회</t>
    <phoneticPr fontId="18" type="noConversion"/>
  </si>
  <si>
    <t>귀산초등학교</t>
    <phoneticPr fontId="18" type="noConversion"/>
  </si>
  <si>
    <t>우성면</t>
    <phoneticPr fontId="18" type="noConversion"/>
  </si>
  <si>
    <t>신풍초등학교</t>
    <phoneticPr fontId="18" type="noConversion"/>
  </si>
  <si>
    <t>신풍초등학교 총동문회 체육대회</t>
    <phoneticPr fontId="18" type="noConversion"/>
  </si>
  <si>
    <t>신풍면</t>
    <phoneticPr fontId="18" type="noConversion"/>
  </si>
  <si>
    <t>희망나눔봉사회 자장면 봉사</t>
    <phoneticPr fontId="18" type="noConversion"/>
  </si>
  <si>
    <t>신한1차 아파트 경로당 앞</t>
    <phoneticPr fontId="18" type="noConversion"/>
  </si>
  <si>
    <t>의당면</t>
    <phoneticPr fontId="18" type="noConversion"/>
  </si>
  <si>
    <t>집결지 : 달정이네 식당 앞</t>
    <phoneticPr fontId="18" type="noConversion"/>
  </si>
  <si>
    <t>집결지 : 가교1리 마을회관</t>
    <phoneticPr fontId="18" type="noConversion"/>
  </si>
  <si>
    <t>집결지 : 사현리 254-8, 236-2(정류장)</t>
    <phoneticPr fontId="18" type="noConversion"/>
  </si>
  <si>
    <t>집결지 : 사현리 180</t>
    <phoneticPr fontId="18" type="noConversion"/>
  </si>
  <si>
    <t>집결지 : 정안중학교 앞</t>
    <phoneticPr fontId="18" type="noConversion"/>
  </si>
  <si>
    <t>집결지 : 반포중학교 앞 도로</t>
    <phoneticPr fontId="18" type="noConversion"/>
  </si>
  <si>
    <t>제22회 덕암초등학교 총동문 체육대회</t>
    <phoneticPr fontId="18" type="noConversion"/>
  </si>
  <si>
    <t>덕암초등학교 운동장</t>
    <phoneticPr fontId="18" type="noConversion"/>
  </si>
  <si>
    <t>유구읍</t>
    <phoneticPr fontId="18" type="noConversion"/>
  </si>
  <si>
    <t>집결지 : 보흥2리 마을회관</t>
    <phoneticPr fontId="18" type="noConversion"/>
  </si>
  <si>
    <t>탄천면 광명리 마을 야유회</t>
    <phoneticPr fontId="18" type="noConversion"/>
  </si>
  <si>
    <t>집결지 : 광명리 마을회관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</si>
</sst>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  <font>
      <b/>
      <sz val="16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auto="1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auto="1"/>
      </right>
      <top style="thin">
        <color indexed="64"/>
      </top>
      <bottom/>
      <diagonal/>
    </border>
    <border>
      <left/>
      <right style="thin">
        <color auto="1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auto="1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8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2" xfId="0" applyNumberFormat="1" applyFont="1" applyFill="1" applyBorder="1" applyAlignment="1">
      <alignment horizontal="center" vertical="center" wrapText="1"/>
    </xf>
    <xf numFmtId="20" fontId="20" fillId="0" borderId="16" xfId="0" applyNumberFormat="1" applyFont="1" applyFill="1" applyBorder="1" applyAlignment="1">
      <alignment horizontal="center" vertical="center" wrapText="1"/>
    </xf>
    <xf numFmtId="20" fontId="20" fillId="0" borderId="17" xfId="0" applyNumberFormat="1" applyFont="1" applyFill="1" applyBorder="1" applyAlignment="1">
      <alignment horizontal="center" vertical="center" shrinkToFit="1"/>
    </xf>
    <xf numFmtId="0" fontId="20" fillId="0" borderId="18" xfId="0" applyFont="1" applyFill="1" applyBorder="1" applyAlignment="1">
      <alignment horizontal="center" vertical="center" shrinkToFit="1"/>
    </xf>
    <xf numFmtId="20" fontId="20" fillId="0" borderId="21" xfId="0" applyNumberFormat="1" applyFont="1" applyFill="1" applyBorder="1" applyAlignment="1">
      <alignment horizontal="center" vertical="center" wrapText="1"/>
    </xf>
    <xf numFmtId="0" fontId="21" fillId="0" borderId="24" xfId="0" applyFont="1" applyBorder="1" applyAlignment="1">
      <alignment horizontal="center" vertical="center" shrinkToFit="1"/>
    </xf>
    <xf numFmtId="20" fontId="20" fillId="34" borderId="20" xfId="0" applyNumberFormat="1" applyFont="1" applyFill="1" applyBorder="1" applyAlignment="1">
      <alignment horizontal="center" vertical="center" wrapText="1"/>
    </xf>
    <xf numFmtId="20" fontId="20" fillId="34" borderId="25" xfId="0" applyNumberFormat="1" applyFont="1" applyFill="1" applyBorder="1" applyAlignment="1">
      <alignment horizontal="center" vertical="center" wrapText="1"/>
    </xf>
    <xf numFmtId="0" fontId="19" fillId="0" borderId="19" xfId="0" applyFont="1" applyBorder="1" applyAlignment="1">
      <alignment horizontal="center" vertical="center" shrinkToFit="1"/>
    </xf>
    <xf numFmtId="0" fontId="19" fillId="0" borderId="23" xfId="0" applyFont="1" applyBorder="1" applyAlignment="1">
      <alignment horizontal="center" vertical="center" shrinkToFit="1"/>
    </xf>
    <xf numFmtId="20" fontId="20" fillId="0" borderId="22" xfId="0" applyNumberFormat="1" applyFont="1" applyFill="1" applyBorder="1" applyAlignment="1">
      <alignment horizontal="center" vertical="center" wrapText="1"/>
    </xf>
    <xf numFmtId="20" fontId="20" fillId="0" borderId="18" xfId="0" applyNumberFormat="1" applyFont="1" applyFill="1" applyBorder="1" applyAlignment="1">
      <alignment horizontal="center" vertical="center" wrapText="1"/>
    </xf>
    <xf numFmtId="0" fontId="24" fillId="0" borderId="23" xfId="0" applyFont="1" applyBorder="1" applyAlignment="1">
      <alignment horizontal="center" vertical="center" shrinkToFit="1"/>
    </xf>
    <xf numFmtId="0" fontId="24" fillId="0" borderId="19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23" xfId="0" applyFont="1" applyBorder="1" applyAlignment="1">
      <alignment horizontal="center" vertical="center" shrinkToFit="1"/>
    </xf>
    <xf numFmtId="0" fontId="19" fillId="0" borderId="19" xfId="0" applyFont="1" applyBorder="1" applyAlignment="1">
      <alignment horizontal="center" vertical="center" shrinkToFit="1"/>
    </xf>
    <xf numFmtId="0" fontId="19" fillId="0" borderId="28" xfId="0" applyFont="1" applyBorder="1" applyAlignment="1">
      <alignment horizontal="center" vertical="center" shrinkToFit="1"/>
    </xf>
    <xf numFmtId="0" fontId="25" fillId="0" borderId="26" xfId="0" applyFont="1" applyBorder="1" applyAlignment="1">
      <alignment horizontal="center" vertical="center" shrinkToFit="1"/>
    </xf>
    <xf numFmtId="0" fontId="25" fillId="0" borderId="27" xfId="0" applyFont="1" applyBorder="1" applyAlignment="1">
      <alignment horizontal="center" vertical="center" shrinkToFit="1"/>
    </xf>
    <xf numFmtId="0" fontId="25" fillId="0" borderId="29" xfId="0" applyFont="1" applyBorder="1" applyAlignment="1">
      <alignment horizontal="center" vertical="center" shrinkToFit="1"/>
    </xf>
    <xf numFmtId="0" fontId="19" fillId="0" borderId="27" xfId="0" applyFont="1" applyBorder="1" applyAlignment="1">
      <alignment horizontal="center" vertical="center" shrinkToFit="1"/>
    </xf>
    <xf numFmtId="0" fontId="19" fillId="0" borderId="29" xfId="0" applyFont="1" applyBorder="1" applyAlignment="1">
      <alignment horizontal="center"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2"/>
  <sheetViews>
    <sheetView showGridLines="0" tabSelected="1" zoomScale="70" zoomScaleNormal="70" zoomScaleSheetLayoutView="70" workbookViewId="0">
      <selection activeCell="C36" sqref="C36"/>
    </sheetView>
  </sheetViews>
  <sheetFormatPr defaultRowHeight="16.5" x14ac:dyDescent="0.3"/>
  <cols>
    <col min="1" max="1" width="15.625" bestFit="1" customWidth="1"/>
    <col min="2" max="2" width="11.25" customWidth="1"/>
    <col min="3" max="3" width="84.125" customWidth="1"/>
    <col min="4" max="4" width="53.875" customWidth="1"/>
    <col min="5" max="5" width="39.125" style="4" customWidth="1"/>
    <col min="6" max="6" width="34.75" customWidth="1"/>
  </cols>
  <sheetData>
    <row r="1" spans="1:5" ht="66" customHeight="1" thickBot="1" x14ac:dyDescent="0.35">
      <c r="A1" s="26" t="s">
        <v>11</v>
      </c>
      <c r="B1" s="27"/>
      <c r="C1" s="27"/>
      <c r="D1" s="27"/>
      <c r="E1" s="28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32" t="s">
        <v>12</v>
      </c>
      <c r="B4" s="9">
        <v>0.29166666666666669</v>
      </c>
      <c r="C4" s="13" t="s">
        <v>19</v>
      </c>
      <c r="D4" s="10" t="s">
        <v>20</v>
      </c>
      <c r="E4" s="14" t="str">
        <f t="shared" ref="E4" si="0">LEFT(C4,3)</f>
        <v>이인면</v>
      </c>
    </row>
    <row r="5" spans="1:5" s="5" customFormat="1" ht="60" customHeight="1" x14ac:dyDescent="0.3">
      <c r="A5" s="33"/>
      <c r="B5" s="9">
        <v>0.3125</v>
      </c>
      <c r="C5" s="13" t="s">
        <v>21</v>
      </c>
      <c r="D5" s="10" t="s">
        <v>22</v>
      </c>
      <c r="E5" s="14" t="str">
        <f t="shared" ref="E5:E13" si="1">LEFT(C5,3)</f>
        <v>정안면</v>
      </c>
    </row>
    <row r="6" spans="1:5" s="5" customFormat="1" ht="60" customHeight="1" x14ac:dyDescent="0.3">
      <c r="A6" s="33"/>
      <c r="B6" s="9">
        <v>0.3125</v>
      </c>
      <c r="C6" s="13" t="s">
        <v>23</v>
      </c>
      <c r="D6" s="10" t="s">
        <v>24</v>
      </c>
      <c r="E6" s="14" t="str">
        <f t="shared" ref="E6:E8" si="2">LEFT(C6,3)</f>
        <v>금학동</v>
      </c>
    </row>
    <row r="7" spans="1:5" s="5" customFormat="1" ht="60" customHeight="1" x14ac:dyDescent="0.3">
      <c r="A7" s="33"/>
      <c r="B7" s="9">
        <v>0.33333333333333331</v>
      </c>
      <c r="C7" s="13" t="s">
        <v>25</v>
      </c>
      <c r="D7" s="10" t="s">
        <v>92</v>
      </c>
      <c r="E7" s="14" t="str">
        <f t="shared" si="2"/>
        <v>우성면</v>
      </c>
    </row>
    <row r="8" spans="1:5" s="5" customFormat="1" ht="60" customHeight="1" x14ac:dyDescent="0.3">
      <c r="A8" s="33"/>
      <c r="B8" s="9">
        <v>0.35416666666666669</v>
      </c>
      <c r="C8" s="13" t="s">
        <v>26</v>
      </c>
      <c r="D8" s="10" t="s">
        <v>88</v>
      </c>
      <c r="E8" s="14" t="str">
        <f t="shared" si="2"/>
        <v>반포면</v>
      </c>
    </row>
    <row r="9" spans="1:5" s="5" customFormat="1" ht="60" customHeight="1" x14ac:dyDescent="0.3">
      <c r="A9" s="33"/>
      <c r="B9" s="9">
        <v>0.375</v>
      </c>
      <c r="C9" s="13" t="s">
        <v>27</v>
      </c>
      <c r="D9" s="10" t="s">
        <v>29</v>
      </c>
      <c r="E9" s="14" t="str">
        <f t="shared" si="1"/>
        <v>의당면</v>
      </c>
    </row>
    <row r="10" spans="1:5" s="5" customFormat="1" ht="60" customHeight="1" x14ac:dyDescent="0.3">
      <c r="A10" s="34"/>
      <c r="B10" s="9">
        <v>0.70833333333333337</v>
      </c>
      <c r="C10" s="13" t="s">
        <v>28</v>
      </c>
      <c r="D10" s="10" t="s">
        <v>5</v>
      </c>
      <c r="E10" s="14" t="str">
        <f t="shared" si="1"/>
        <v>탄천면</v>
      </c>
    </row>
    <row r="11" spans="1:5" s="5" customFormat="1" ht="60" customHeight="1" x14ac:dyDescent="0.3">
      <c r="A11" s="35" t="s">
        <v>13</v>
      </c>
      <c r="B11" s="9">
        <v>0.29166666666666669</v>
      </c>
      <c r="C11" s="13" t="s">
        <v>30</v>
      </c>
      <c r="D11" s="10" t="s">
        <v>31</v>
      </c>
      <c r="E11" s="14" t="str">
        <f t="shared" si="1"/>
        <v>이인면</v>
      </c>
    </row>
    <row r="12" spans="1:5" s="5" customFormat="1" ht="60" customHeight="1" x14ac:dyDescent="0.3">
      <c r="A12" s="35"/>
      <c r="B12" s="9">
        <v>0.29166666666666669</v>
      </c>
      <c r="C12" s="23" t="s">
        <v>32</v>
      </c>
      <c r="D12" s="10" t="s">
        <v>85</v>
      </c>
      <c r="E12" s="14" t="str">
        <f t="shared" si="1"/>
        <v>정안면</v>
      </c>
    </row>
    <row r="13" spans="1:5" s="5" customFormat="1" ht="60" customHeight="1" x14ac:dyDescent="0.3">
      <c r="A13" s="35"/>
      <c r="B13" s="9">
        <v>0.33333333333333331</v>
      </c>
      <c r="C13" s="23" t="s">
        <v>33</v>
      </c>
      <c r="D13" s="10" t="s">
        <v>83</v>
      </c>
      <c r="E13" s="14" t="str">
        <f t="shared" si="1"/>
        <v>사곡면</v>
      </c>
    </row>
    <row r="14" spans="1:5" s="5" customFormat="1" ht="60" customHeight="1" x14ac:dyDescent="0.3">
      <c r="A14" s="35"/>
      <c r="B14" s="9">
        <v>0.45833333333333331</v>
      </c>
      <c r="C14" s="15" t="s">
        <v>34</v>
      </c>
      <c r="D14" s="10" t="s">
        <v>8</v>
      </c>
      <c r="E14" s="14" t="str">
        <f t="shared" ref="E14" si="3">LEFT(C14,3)</f>
        <v>신풍면</v>
      </c>
    </row>
    <row r="15" spans="1:5" s="5" customFormat="1" ht="60" customHeight="1" x14ac:dyDescent="0.3">
      <c r="A15" s="35"/>
      <c r="B15" s="9">
        <v>0.45833333333333331</v>
      </c>
      <c r="C15" s="15" t="s">
        <v>35</v>
      </c>
      <c r="D15" s="10" t="s">
        <v>6</v>
      </c>
      <c r="E15" s="14" t="str">
        <f t="shared" ref="E15" si="4">LEFT(C15,3)</f>
        <v>정안면</v>
      </c>
    </row>
    <row r="16" spans="1:5" s="5" customFormat="1" ht="60" customHeight="1" x14ac:dyDescent="0.3">
      <c r="A16" s="35"/>
      <c r="B16" s="9">
        <v>0.45833333333333331</v>
      </c>
      <c r="C16" s="15" t="s">
        <v>41</v>
      </c>
      <c r="D16" s="10" t="s">
        <v>42</v>
      </c>
      <c r="E16" s="14" t="str">
        <f t="shared" ref="E16" si="5">LEFT(C16,3)</f>
        <v>탄천면</v>
      </c>
    </row>
    <row r="17" spans="1:5" s="5" customFormat="1" ht="60" customHeight="1" x14ac:dyDescent="0.3">
      <c r="A17" s="35"/>
      <c r="B17" s="9">
        <v>0.65277777777777779</v>
      </c>
      <c r="C17" s="15" t="s">
        <v>9</v>
      </c>
      <c r="D17" s="10" t="s">
        <v>40</v>
      </c>
      <c r="E17" s="14" t="str">
        <f t="shared" ref="E17:E18" si="6">LEFT(C17,3)</f>
        <v>월송동</v>
      </c>
    </row>
    <row r="18" spans="1:5" s="5" customFormat="1" ht="60" customHeight="1" x14ac:dyDescent="0.3">
      <c r="A18" s="35"/>
      <c r="B18" s="9">
        <v>0.70833333333333337</v>
      </c>
      <c r="C18" s="15" t="s">
        <v>39</v>
      </c>
      <c r="D18" s="10" t="s">
        <v>7</v>
      </c>
      <c r="E18" s="14" t="str">
        <f t="shared" si="6"/>
        <v>금학동</v>
      </c>
    </row>
    <row r="19" spans="1:5" s="5" customFormat="1" ht="60" customHeight="1" x14ac:dyDescent="0.3">
      <c r="A19" s="36"/>
      <c r="B19" s="9">
        <v>0.77083333333333337</v>
      </c>
      <c r="C19" s="15" t="s">
        <v>36</v>
      </c>
      <c r="D19" s="10" t="s">
        <v>37</v>
      </c>
      <c r="E19" s="14" t="s">
        <v>38</v>
      </c>
    </row>
    <row r="20" spans="1:5" s="5" customFormat="1" ht="60" customHeight="1" x14ac:dyDescent="0.3">
      <c r="A20" s="29" t="s">
        <v>14</v>
      </c>
      <c r="B20" s="9">
        <v>0.29166666666666669</v>
      </c>
      <c r="C20" s="15" t="s">
        <v>43</v>
      </c>
      <c r="D20" s="10" t="s">
        <v>44</v>
      </c>
      <c r="E20" s="14" t="str">
        <f t="shared" ref="E20:E24" si="7">LEFT(C20,3)</f>
        <v>유구읍</v>
      </c>
    </row>
    <row r="21" spans="1:5" s="5" customFormat="1" ht="60" customHeight="1" x14ac:dyDescent="0.3">
      <c r="A21" s="30"/>
      <c r="B21" s="9">
        <v>0.3125</v>
      </c>
      <c r="C21" s="15" t="s">
        <v>45</v>
      </c>
      <c r="D21" s="10" t="s">
        <v>46</v>
      </c>
      <c r="E21" s="14" t="str">
        <f t="shared" si="7"/>
        <v>신풍면</v>
      </c>
    </row>
    <row r="22" spans="1:5" s="5" customFormat="1" ht="60" customHeight="1" x14ac:dyDescent="0.3">
      <c r="A22" s="30"/>
      <c r="B22" s="9">
        <v>0.33333333333333331</v>
      </c>
      <c r="C22" s="15" t="s">
        <v>93</v>
      </c>
      <c r="D22" s="10" t="s">
        <v>94</v>
      </c>
      <c r="E22" s="14" t="str">
        <f t="shared" ref="E22" si="8">LEFT(C22,3)</f>
        <v>탄천면</v>
      </c>
    </row>
    <row r="23" spans="1:5" s="5" customFormat="1" ht="60" customHeight="1" x14ac:dyDescent="0.3">
      <c r="A23" s="30"/>
      <c r="B23" s="9">
        <v>0.45833333333333331</v>
      </c>
      <c r="C23" s="15" t="s">
        <v>47</v>
      </c>
      <c r="D23" s="10" t="s">
        <v>48</v>
      </c>
      <c r="E23" s="14" t="str">
        <f t="shared" si="7"/>
        <v>신풍면</v>
      </c>
    </row>
    <row r="24" spans="1:5" s="5" customFormat="1" ht="60" customHeight="1" x14ac:dyDescent="0.3">
      <c r="A24" s="30"/>
      <c r="B24" s="9">
        <v>0.5</v>
      </c>
      <c r="C24" s="15" t="s">
        <v>49</v>
      </c>
      <c r="D24" s="10" t="s">
        <v>50</v>
      </c>
      <c r="E24" s="14" t="str">
        <f t="shared" si="7"/>
        <v>월송동</v>
      </c>
    </row>
    <row r="25" spans="1:5" s="5" customFormat="1" ht="60" customHeight="1" x14ac:dyDescent="0.3">
      <c r="A25" s="31"/>
      <c r="B25" s="9">
        <v>0.5625</v>
      </c>
      <c r="C25" s="10" t="s">
        <v>10</v>
      </c>
      <c r="D25" s="10" t="s">
        <v>51</v>
      </c>
      <c r="E25" s="11" t="str">
        <f t="shared" ref="E25:E29" si="9">LEFT(C25,3)</f>
        <v>웅진동</v>
      </c>
    </row>
    <row r="26" spans="1:5" s="5" customFormat="1" ht="60" customHeight="1" x14ac:dyDescent="0.3">
      <c r="A26" s="20"/>
      <c r="B26" s="9">
        <v>0.29166666666666669</v>
      </c>
      <c r="C26" s="16" t="s">
        <v>52</v>
      </c>
      <c r="D26" s="22" t="s">
        <v>84</v>
      </c>
      <c r="E26" s="11" t="str">
        <f t="shared" ref="E26:E28" si="10">LEFT(C26,3)</f>
        <v>사곡면</v>
      </c>
    </row>
    <row r="27" spans="1:5" s="5" customFormat="1" ht="60" customHeight="1" x14ac:dyDescent="0.3">
      <c r="A27" s="20"/>
      <c r="B27" s="9">
        <v>0.29166666666666669</v>
      </c>
      <c r="C27" s="16" t="s">
        <v>53</v>
      </c>
      <c r="D27" s="22" t="s">
        <v>86</v>
      </c>
      <c r="E27" s="11" t="str">
        <f t="shared" si="10"/>
        <v>정안면</v>
      </c>
    </row>
    <row r="28" spans="1:5" s="5" customFormat="1" ht="60" customHeight="1" x14ac:dyDescent="0.3">
      <c r="A28" s="30" t="s">
        <v>15</v>
      </c>
      <c r="B28" s="9">
        <v>0.3125</v>
      </c>
      <c r="C28" s="16" t="s">
        <v>54</v>
      </c>
      <c r="D28" s="12" t="s">
        <v>55</v>
      </c>
      <c r="E28" s="14" t="str">
        <f t="shared" si="10"/>
        <v>우성면</v>
      </c>
    </row>
    <row r="29" spans="1:5" s="5" customFormat="1" ht="60" customHeight="1" x14ac:dyDescent="0.3">
      <c r="A29" s="30"/>
      <c r="B29" s="9">
        <v>0.33333333333333331</v>
      </c>
      <c r="C29" s="16" t="s">
        <v>56</v>
      </c>
      <c r="D29" s="12" t="s">
        <v>57</v>
      </c>
      <c r="E29" s="14" t="str">
        <f t="shared" si="9"/>
        <v>유구읍</v>
      </c>
    </row>
    <row r="30" spans="1:5" s="5" customFormat="1" ht="60" customHeight="1" x14ac:dyDescent="0.3">
      <c r="A30" s="30"/>
      <c r="B30" s="9">
        <v>0.4375</v>
      </c>
      <c r="C30" s="16" t="s">
        <v>58</v>
      </c>
      <c r="D30" s="12" t="s">
        <v>8</v>
      </c>
      <c r="E30" s="14" t="str">
        <f t="shared" ref="E30:E31" si="11">LEFT(C30,3)</f>
        <v>신풍면</v>
      </c>
    </row>
    <row r="31" spans="1:5" s="5" customFormat="1" ht="60" customHeight="1" x14ac:dyDescent="0.3">
      <c r="A31" s="30"/>
      <c r="B31" s="9">
        <v>0.54166666666666663</v>
      </c>
      <c r="C31" s="16" t="s">
        <v>59</v>
      </c>
      <c r="D31" s="12" t="s">
        <v>60</v>
      </c>
      <c r="E31" s="14" t="str">
        <f t="shared" si="11"/>
        <v>신풍면</v>
      </c>
    </row>
    <row r="32" spans="1:5" s="5" customFormat="1" ht="60" customHeight="1" x14ac:dyDescent="0.3">
      <c r="A32" s="30"/>
      <c r="B32" s="9">
        <v>0.58333333333333337</v>
      </c>
      <c r="C32" s="16" t="s">
        <v>61</v>
      </c>
      <c r="D32" s="12" t="s">
        <v>62</v>
      </c>
      <c r="E32" s="14" t="str">
        <f t="shared" ref="E32" si="12">LEFT(C32,3)</f>
        <v>이인면</v>
      </c>
    </row>
    <row r="33" spans="1:5" s="5" customFormat="1" ht="60" customHeight="1" x14ac:dyDescent="0.3">
      <c r="A33" s="21" t="s">
        <v>16</v>
      </c>
      <c r="B33" s="9">
        <v>0.375</v>
      </c>
      <c r="C33" s="13" t="s">
        <v>63</v>
      </c>
      <c r="D33" s="10" t="s">
        <v>64</v>
      </c>
      <c r="E33" s="14" t="str">
        <f t="shared" ref="E33" si="13">LEFT(C33,3)</f>
        <v>탄천면</v>
      </c>
    </row>
    <row r="34" spans="1:5" s="5" customFormat="1" ht="60" customHeight="1" x14ac:dyDescent="0.3">
      <c r="A34" s="24" t="s">
        <v>17</v>
      </c>
      <c r="B34" s="9">
        <v>0.29166666666666669</v>
      </c>
      <c r="C34" s="13" t="s">
        <v>65</v>
      </c>
      <c r="D34" s="10" t="s">
        <v>66</v>
      </c>
      <c r="E34" s="14" t="str">
        <f t="shared" ref="E34:E35" si="14">LEFT(C34,3)</f>
        <v>의당면</v>
      </c>
    </row>
    <row r="35" spans="1:5" s="5" customFormat="1" ht="60" customHeight="1" x14ac:dyDescent="0.3">
      <c r="A35" s="25"/>
      <c r="B35" s="9">
        <v>0.3125</v>
      </c>
      <c r="C35" s="13" t="s">
        <v>67</v>
      </c>
      <c r="D35" s="10" t="s">
        <v>68</v>
      </c>
      <c r="E35" s="14" t="str">
        <f t="shared" si="14"/>
        <v>금학동</v>
      </c>
    </row>
    <row r="36" spans="1:5" s="5" customFormat="1" ht="60" customHeight="1" x14ac:dyDescent="0.3">
      <c r="A36" s="25"/>
      <c r="B36" s="9">
        <v>0.3125</v>
      </c>
      <c r="C36" s="13" t="s">
        <v>69</v>
      </c>
      <c r="D36" s="10" t="s">
        <v>70</v>
      </c>
      <c r="E36" s="14" t="str">
        <f t="shared" ref="E36:E37" si="15">LEFT(C36,3)</f>
        <v>우성면</v>
      </c>
    </row>
    <row r="37" spans="1:5" s="5" customFormat="1" ht="60" customHeight="1" x14ac:dyDescent="0.3">
      <c r="A37" s="25"/>
      <c r="B37" s="9">
        <v>0.33333333333333331</v>
      </c>
      <c r="C37" s="13" t="s">
        <v>71</v>
      </c>
      <c r="D37" s="10" t="s">
        <v>87</v>
      </c>
      <c r="E37" s="14" t="str">
        <f t="shared" si="15"/>
        <v>정안면</v>
      </c>
    </row>
    <row r="38" spans="1:5" s="5" customFormat="1" ht="60" customHeight="1" x14ac:dyDescent="0.3">
      <c r="A38" s="25"/>
      <c r="B38" s="9">
        <v>0.33333333333333331</v>
      </c>
      <c r="C38" s="13" t="s">
        <v>72</v>
      </c>
      <c r="D38" s="10" t="s">
        <v>73</v>
      </c>
      <c r="E38" s="14" t="str">
        <f t="shared" ref="E38" si="16">LEFT(C38,3)</f>
        <v>우성면</v>
      </c>
    </row>
    <row r="39" spans="1:5" s="5" customFormat="1" ht="60" customHeight="1" x14ac:dyDescent="0.3">
      <c r="A39" s="25"/>
      <c r="B39" s="9">
        <v>0.35416666666666669</v>
      </c>
      <c r="C39" s="13" t="s">
        <v>74</v>
      </c>
      <c r="D39" s="10" t="s">
        <v>75</v>
      </c>
      <c r="E39" s="14" t="s">
        <v>76</v>
      </c>
    </row>
    <row r="40" spans="1:5" s="5" customFormat="1" ht="60" customHeight="1" x14ac:dyDescent="0.3">
      <c r="A40" s="25"/>
      <c r="B40" s="9">
        <v>0.375</v>
      </c>
      <c r="C40" s="13" t="s">
        <v>78</v>
      </c>
      <c r="D40" s="12" t="s">
        <v>77</v>
      </c>
      <c r="E40" s="14" t="s">
        <v>79</v>
      </c>
    </row>
    <row r="41" spans="1:5" s="5" customFormat="1" ht="60" customHeight="1" x14ac:dyDescent="0.3">
      <c r="A41" s="25"/>
      <c r="B41" s="9">
        <v>0.47916666666666669</v>
      </c>
      <c r="C41" s="13" t="s">
        <v>80</v>
      </c>
      <c r="D41" s="12" t="s">
        <v>81</v>
      </c>
      <c r="E41" s="14" t="s">
        <v>82</v>
      </c>
    </row>
    <row r="42" spans="1:5" s="5" customFormat="1" ht="60" customHeight="1" thickBot="1" x14ac:dyDescent="0.35">
      <c r="A42" s="17" t="s">
        <v>18</v>
      </c>
      <c r="B42" s="18">
        <v>0.41666666666666669</v>
      </c>
      <c r="C42" s="18" t="s">
        <v>89</v>
      </c>
      <c r="D42" s="18" t="s">
        <v>90</v>
      </c>
      <c r="E42" s="19" t="s">
        <v>91</v>
      </c>
    </row>
  </sheetData>
  <mergeCells count="6">
    <mergeCell ref="A34:A41"/>
    <mergeCell ref="A1:E1"/>
    <mergeCell ref="A20:A25"/>
    <mergeCell ref="A4:A10"/>
    <mergeCell ref="A28:A32"/>
    <mergeCell ref="A11:A19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2026-04-10T06:59:03Z</dcterms:modified>
</cp:coreProperties>
</file>