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AD85C781-DB53-496A-96A0-00D795E4122E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행사소식'!$A$3:$E$40</definedName>
    <definedName name="_xlnm.Print_Area" localSheetId="0">'주간 행사소식'!$A$1:$E$40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5" i="2" l="1"/>
  <c r="E4" i="2" l="1"/>
  <c r="E38" i="2"/>
  <c r="E36" i="2"/>
  <c r="E35" i="2"/>
  <c r="E34" i="2"/>
  <c r="E17" i="2" l="1"/>
  <c r="E33" i="2" l="1"/>
  <c r="E32" i="2"/>
  <c r="E12" i="2"/>
  <c r="E11" i="2"/>
  <c r="E9" i="2"/>
  <c r="E8" i="2"/>
  <c r="E21" i="2" l="1"/>
  <c r="E22" i="2"/>
  <c r="E7" i="2" l="1"/>
  <c r="E23" i="2" l="1"/>
  <c r="E14" i="2" l="1"/>
  <c r="E13" i="2"/>
  <c r="E30" i="2" l="1"/>
  <c r="E29" i="2"/>
  <c r="E27" i="2"/>
  <c r="E24" i="2" l="1"/>
  <c r="E28" i="2" l="1"/>
  <c r="E19" i="2"/>
  <c r="E18" i="2"/>
  <c r="E16" i="2"/>
  <c r="E6" i="2"/>
  <c r="E5" i="2"/>
  <c r="E10" i="2" l="1"/>
  <c r="E15" i="2" l="1"/>
  <c r="E20" i="2" l="1"/>
</calcChain>
</file>

<file path=xl/sharedStrings.xml><?xml version="1.0" encoding="utf-8"?>
<sst xmlns="http://schemas.openxmlformats.org/spreadsheetml/2006/main" count="92" uniqueCount="88">
  <si>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</si>
  <si>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</si>
  <si>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</si>
  <si>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</si>
  <si>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</si>
  <si>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신풍면 행정복지센터 회의실</t>
    <phoneticPr fontId="18" type="noConversion"/>
  </si>
  <si>
    <t>웅진동 찾아가는 자원순환교육</t>
    <phoneticPr fontId="18" type="noConversion"/>
  </si>
  <si>
    <t>4. 19.(일)</t>
    <phoneticPr fontId="18" type="noConversion"/>
  </si>
  <si>
    <t>집결지 : 탄천농협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</si>
  <si>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20.~4. 26.)</t>
    </r>
    <phoneticPr fontId="18" type="noConversion"/>
  </si>
  <si>
    <t>유구읍 지역사회보장협의체 4월 회의</t>
    <phoneticPr fontId="18" type="noConversion"/>
  </si>
  <si>
    <t>유구읍 행정복지센터 회의실</t>
    <phoneticPr fontId="18" type="noConversion"/>
  </si>
  <si>
    <t>옥룡동 체육회 이사회</t>
    <phoneticPr fontId="18" type="noConversion"/>
  </si>
  <si>
    <t>옥룡동 행정복지센터 소회의실</t>
    <phoneticPr fontId="18" type="noConversion"/>
  </si>
  <si>
    <t>4. 20.(월)</t>
    <phoneticPr fontId="18" type="noConversion"/>
  </si>
  <si>
    <t>4. 21.(화)</t>
    <phoneticPr fontId="18" type="noConversion"/>
  </si>
  <si>
    <t>반포면 상신리 부녀회 야유회</t>
    <phoneticPr fontId="18" type="noConversion"/>
  </si>
  <si>
    <t xml:space="preserve">집결지 : </t>
    <phoneticPr fontId="18" type="noConversion"/>
  </si>
  <si>
    <t>사곡면 화월2리 노인회 야유회</t>
    <phoneticPr fontId="18" type="noConversion"/>
  </si>
  <si>
    <t>집결지 : 화월2리 마을회관 집결</t>
    <phoneticPr fontId="18" type="noConversion"/>
  </si>
  <si>
    <t>반포면 대한적십자봉사회 반찬 나눔 봉사</t>
    <phoneticPr fontId="18" type="noConversion"/>
  </si>
  <si>
    <t>탄천면 경로잔치</t>
    <phoneticPr fontId="18" type="noConversion"/>
  </si>
  <si>
    <t>금빛탄천 행복발전소 앞 광장</t>
    <phoneticPr fontId="18" type="noConversion"/>
  </si>
  <si>
    <t>옥룡동 4월 주민자치회 정기회의</t>
    <phoneticPr fontId="18" type="noConversion"/>
  </si>
  <si>
    <t>옥룡동행정복지센터 대회의실</t>
    <phoneticPr fontId="18" type="noConversion"/>
  </si>
  <si>
    <t>신풍면 지역발전협의회 월례회의</t>
    <phoneticPr fontId="18" type="noConversion"/>
  </si>
  <si>
    <t>신풍면 평소리 경로잔치</t>
    <phoneticPr fontId="18" type="noConversion"/>
  </si>
  <si>
    <t>평소리 경로당</t>
    <phoneticPr fontId="18" type="noConversion"/>
  </si>
  <si>
    <t>봉곡2리 경로당</t>
    <phoneticPr fontId="18" type="noConversion"/>
  </si>
  <si>
    <t>반포면 4월 농지위원회 심의회의</t>
    <phoneticPr fontId="18" type="noConversion"/>
  </si>
  <si>
    <t>반포면 행정복지센터 소회의실</t>
    <phoneticPr fontId="18" type="noConversion"/>
  </si>
  <si>
    <t>4. 22.(수)</t>
    <phoneticPr fontId="18" type="noConversion"/>
  </si>
  <si>
    <t>우성면 옥성1리 마을 야유회</t>
    <phoneticPr fontId="18" type="noConversion"/>
  </si>
  <si>
    <t>계룡면 중장1리 노인회 야유회</t>
    <phoneticPr fontId="18" type="noConversion"/>
  </si>
  <si>
    <t>집결지 : 중장1리 마을회관</t>
    <phoneticPr fontId="18" type="noConversion"/>
  </si>
  <si>
    <t>사곡면 지역사회보장협의체 사랑의 밑반찬 나눔</t>
    <phoneticPr fontId="18" type="noConversion"/>
  </si>
  <si>
    <t>여성농업인센터</t>
    <phoneticPr fontId="18" type="noConversion"/>
  </si>
  <si>
    <t>금학동 금학1통 경로잔치</t>
    <phoneticPr fontId="18" type="noConversion"/>
  </si>
  <si>
    <t>금학1통 경로당</t>
    <phoneticPr fontId="18" type="noConversion"/>
  </si>
  <si>
    <t>금학동 금학3,5통 경로잔치</t>
    <phoneticPr fontId="18" type="noConversion"/>
  </si>
  <si>
    <t>금학동 경로당</t>
    <phoneticPr fontId="18" type="noConversion"/>
  </si>
  <si>
    <t>금학동 태봉2통 경로잔치</t>
    <phoneticPr fontId="18" type="noConversion"/>
  </si>
  <si>
    <t>태봉2통 경로당</t>
    <phoneticPr fontId="18" type="noConversion"/>
  </si>
  <si>
    <t>4. 23.(목)</t>
    <phoneticPr fontId="18" type="noConversion"/>
  </si>
  <si>
    <t>반포면 학봉1리 노인회 야유회</t>
    <phoneticPr fontId="18" type="noConversion"/>
  </si>
  <si>
    <t>탄천면 여울산악회 4월 정기산행</t>
    <phoneticPr fontId="18" type="noConversion"/>
  </si>
  <si>
    <t>이인면 경로잔치 행사</t>
    <phoneticPr fontId="18" type="noConversion"/>
  </si>
  <si>
    <t>이인면 게이트볼장</t>
    <phoneticPr fontId="18" type="noConversion"/>
  </si>
  <si>
    <t>옥룡동 기관단체장 회의</t>
    <phoneticPr fontId="18" type="noConversion"/>
  </si>
  <si>
    <t>공주시 청소년 어울림마당</t>
    <phoneticPr fontId="18" type="noConversion"/>
  </si>
  <si>
    <t>유구읍</t>
    <phoneticPr fontId="18" type="noConversion"/>
  </si>
  <si>
    <t>유구전통시장 광장</t>
    <phoneticPr fontId="18" type="noConversion"/>
  </si>
  <si>
    <t>산성2통 경로당</t>
    <phoneticPr fontId="18" type="noConversion"/>
  </si>
  <si>
    <t>4. 24.(금)</t>
    <phoneticPr fontId="18" type="noConversion"/>
  </si>
  <si>
    <t>사곡면 경로잔치</t>
    <phoneticPr fontId="18" type="noConversion"/>
  </si>
  <si>
    <t>사곡문화복지센터</t>
    <phoneticPr fontId="18" type="noConversion"/>
  </si>
  <si>
    <t>신풍면 대한노인회 분회 월례회의</t>
    <phoneticPr fontId="18" type="noConversion"/>
  </si>
  <si>
    <t>신풍노인복지회관</t>
    <phoneticPr fontId="18" type="noConversion"/>
  </si>
  <si>
    <t>신풍면 대룡2리 경로잔치</t>
    <phoneticPr fontId="18" type="noConversion"/>
  </si>
  <si>
    <t>대룡2리 경로당</t>
    <phoneticPr fontId="18" type="noConversion"/>
  </si>
  <si>
    <t>월송동 찾아가는 양성평등 교육</t>
    <phoneticPr fontId="18" type="noConversion"/>
  </si>
  <si>
    <t>4. 25.(토)</t>
    <phoneticPr fontId="18" type="noConversion"/>
  </si>
  <si>
    <t>신풍면 산정2리 부녀회 야유회</t>
    <phoneticPr fontId="18" type="noConversion"/>
  </si>
  <si>
    <t>집결지 : 산정2리 경로당</t>
    <phoneticPr fontId="18" type="noConversion"/>
  </si>
  <si>
    <t>금학동 3,4,5통 야유회</t>
    <phoneticPr fontId="18" type="noConversion"/>
  </si>
  <si>
    <t>집결지 : 금학동 경로당</t>
    <phoneticPr fontId="18" type="noConversion"/>
  </si>
  <si>
    <t>유구읍 석남1리 부녀회 야유회</t>
    <phoneticPr fontId="18" type="noConversion"/>
  </si>
  <si>
    <t>집결지 : 유구읍 중앙2길 108</t>
    <phoneticPr fontId="18" type="noConversion"/>
  </si>
  <si>
    <t>우성면 반촌리 마을 야유회</t>
    <phoneticPr fontId="18" type="noConversion"/>
  </si>
  <si>
    <t>상서초등학교총동창회 체육대회</t>
    <phoneticPr fontId="18" type="noConversion"/>
  </si>
  <si>
    <t>상서초등학교 운동장</t>
    <phoneticPr fontId="18" type="noConversion"/>
  </si>
  <si>
    <t>우성면</t>
    <phoneticPr fontId="18" type="noConversion"/>
  </si>
  <si>
    <t>유구읍 백교1리 노인회 야유회</t>
    <phoneticPr fontId="18" type="noConversion"/>
  </si>
  <si>
    <t>집결지 : 백교1리 경로당</t>
    <phoneticPr fontId="18" type="noConversion"/>
  </si>
  <si>
    <t>사곡면 부곡리 청년회 야유회</t>
    <phoneticPr fontId="18" type="noConversion"/>
  </si>
  <si>
    <t>집결지 : 부곡리 마을회관</t>
    <phoneticPr fontId="18" type="noConversion"/>
  </si>
  <si>
    <t>신풍면 화흥리 경로잔치</t>
    <phoneticPr fontId="18" type="noConversion"/>
  </si>
  <si>
    <t>화흥리 경로당</t>
    <phoneticPr fontId="18" type="noConversion"/>
  </si>
  <si>
    <t>사곡면</t>
    <phoneticPr fontId="18" type="noConversion"/>
  </si>
  <si>
    <t>신풍면</t>
  </si>
  <si>
    <t>의당면 메타세쿼이아길 맥문동 식재</t>
    <phoneticPr fontId="18" type="noConversion"/>
  </si>
  <si>
    <t>의당면 메타세쿼이아길 일원</t>
    <phoneticPr fontId="18" type="noConversion"/>
  </si>
  <si>
    <t>집결지 : 상신마을입구 주차장</t>
    <phoneticPr fontId="18" type="noConversion"/>
  </si>
  <si>
    <t>집결지 : 옥성1리 마을회관</t>
    <phoneticPr fontId="18" type="noConversion"/>
  </si>
  <si>
    <t>집결지 : 반촌리 마을회관</t>
    <phoneticPr fontId="18" type="noConversion"/>
  </si>
  <si>
    <t>금학동 검상통 경로잔치</t>
    <phoneticPr fontId="18" type="noConversion"/>
  </si>
  <si>
    <t>검상동 마을회관</t>
    <phoneticPr fontId="18" type="noConversion"/>
  </si>
  <si>
    <t>천년나무3단지 아파트 경로당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</si>
</sst>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shrinkToFit="1"/>
    </xf>
    <xf numFmtId="20" fontId="20" fillId="0" borderId="24" xfId="0" applyNumberFormat="1" applyFont="1" applyFill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5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8" t="s">
        <v>9</v>
      </c>
      <c r="B1" s="29"/>
      <c r="C1" s="29"/>
      <c r="D1" s="29"/>
      <c r="E1" s="3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5" t="s">
        <v>14</v>
      </c>
      <c r="B4" s="9">
        <v>0.3125</v>
      </c>
      <c r="C4" s="13" t="s">
        <v>80</v>
      </c>
      <c r="D4" s="10" t="s">
        <v>81</v>
      </c>
      <c r="E4" s="14" t="str">
        <f t="shared" ref="E4" si="0">LEFT(C4,3)</f>
        <v>의당면</v>
      </c>
    </row>
    <row r="5" spans="1:5" s="5" customFormat="1" ht="60" customHeight="1" x14ac:dyDescent="0.3">
      <c r="A5" s="26"/>
      <c r="B5" s="9">
        <v>0.41666666666666669</v>
      </c>
      <c r="C5" s="13" t="s">
        <v>10</v>
      </c>
      <c r="D5" s="10" t="s">
        <v>11</v>
      </c>
      <c r="E5" s="14" t="str">
        <f t="shared" ref="E5" si="1">LEFT(C5,3)</f>
        <v>유구읍</v>
      </c>
    </row>
    <row r="6" spans="1:5" s="5" customFormat="1" ht="60" customHeight="1" x14ac:dyDescent="0.3">
      <c r="A6" s="27"/>
      <c r="B6" s="9">
        <v>0.45833333333333331</v>
      </c>
      <c r="C6" s="13" t="s">
        <v>12</v>
      </c>
      <c r="D6" s="10" t="s">
        <v>13</v>
      </c>
      <c r="E6" s="14" t="str">
        <f t="shared" ref="E6:E9" si="2">LEFT(C6,3)</f>
        <v>옥룡동</v>
      </c>
    </row>
    <row r="7" spans="1:5" s="5" customFormat="1" ht="60" customHeight="1" x14ac:dyDescent="0.3">
      <c r="A7" s="32" t="s">
        <v>15</v>
      </c>
      <c r="B7" s="9">
        <v>0.27083333333333331</v>
      </c>
      <c r="C7" s="13" t="s">
        <v>16</v>
      </c>
      <c r="D7" s="10" t="s">
        <v>82</v>
      </c>
      <c r="E7" s="14" t="str">
        <f t="shared" si="2"/>
        <v>반포면</v>
      </c>
    </row>
    <row r="8" spans="1:5" s="5" customFormat="1" ht="60" customHeight="1" x14ac:dyDescent="0.3">
      <c r="A8" s="32"/>
      <c r="B8" s="9">
        <v>0.33333333333333331</v>
      </c>
      <c r="C8" s="19" t="s">
        <v>18</v>
      </c>
      <c r="D8" s="10" t="s">
        <v>19</v>
      </c>
      <c r="E8" s="14" t="str">
        <f t="shared" si="2"/>
        <v>사곡면</v>
      </c>
    </row>
    <row r="9" spans="1:5" s="5" customFormat="1" ht="60" customHeight="1" x14ac:dyDescent="0.3">
      <c r="A9" s="32"/>
      <c r="B9" s="9">
        <v>0.375</v>
      </c>
      <c r="C9" s="19" t="s">
        <v>20</v>
      </c>
      <c r="D9" s="10" t="s">
        <v>28</v>
      </c>
      <c r="E9" s="14" t="str">
        <f t="shared" si="2"/>
        <v>반포면</v>
      </c>
    </row>
    <row r="10" spans="1:5" s="5" customFormat="1" ht="60" customHeight="1" x14ac:dyDescent="0.3">
      <c r="A10" s="32"/>
      <c r="B10" s="9">
        <v>0.41666666666666669</v>
      </c>
      <c r="C10" s="15" t="s">
        <v>21</v>
      </c>
      <c r="D10" s="10" t="s">
        <v>22</v>
      </c>
      <c r="E10" s="14" t="str">
        <f t="shared" ref="E10" si="3">LEFT(C10,3)</f>
        <v>탄천면</v>
      </c>
    </row>
    <row r="11" spans="1:5" s="5" customFormat="1" ht="60" customHeight="1" x14ac:dyDescent="0.3">
      <c r="A11" s="32"/>
      <c r="B11" s="9">
        <v>0.45833333333333331</v>
      </c>
      <c r="C11" s="15" t="s">
        <v>23</v>
      </c>
      <c r="D11" s="10" t="s">
        <v>24</v>
      </c>
      <c r="E11" s="14" t="str">
        <f t="shared" ref="E11" si="4">LEFT(C11,3)</f>
        <v>옥룡동</v>
      </c>
    </row>
    <row r="12" spans="1:5" s="5" customFormat="1" ht="60" customHeight="1" x14ac:dyDescent="0.3">
      <c r="A12" s="32"/>
      <c r="B12" s="9">
        <v>0.45833333333333331</v>
      </c>
      <c r="C12" s="15" t="s">
        <v>25</v>
      </c>
      <c r="D12" s="10" t="s">
        <v>5</v>
      </c>
      <c r="E12" s="14" t="str">
        <f t="shared" ref="E12" si="5">LEFT(C12,3)</f>
        <v>신풍면</v>
      </c>
    </row>
    <row r="13" spans="1:5" s="5" customFormat="1" ht="60" customHeight="1" x14ac:dyDescent="0.3">
      <c r="A13" s="32"/>
      <c r="B13" s="9">
        <v>0.45833333333333331</v>
      </c>
      <c r="C13" s="15" t="s">
        <v>26</v>
      </c>
      <c r="D13" s="10" t="s">
        <v>27</v>
      </c>
      <c r="E13" s="14" t="str">
        <f t="shared" ref="E13:E14" si="6">LEFT(C13,3)</f>
        <v>신풍면</v>
      </c>
    </row>
    <row r="14" spans="1:5" s="5" customFormat="1" ht="60" customHeight="1" x14ac:dyDescent="0.3">
      <c r="A14" s="32"/>
      <c r="B14" s="9">
        <v>0.45833333333333331</v>
      </c>
      <c r="C14" s="15" t="s">
        <v>29</v>
      </c>
      <c r="D14" s="10" t="s">
        <v>30</v>
      </c>
      <c r="E14" s="14" t="str">
        <f t="shared" si="6"/>
        <v>반포면</v>
      </c>
    </row>
    <row r="15" spans="1:5" s="5" customFormat="1" ht="60" customHeight="1" x14ac:dyDescent="0.3">
      <c r="A15" s="31" t="s">
        <v>31</v>
      </c>
      <c r="B15" s="9">
        <v>0.3125</v>
      </c>
      <c r="C15" s="15" t="s">
        <v>32</v>
      </c>
      <c r="D15" s="10" t="s">
        <v>83</v>
      </c>
      <c r="E15" s="14" t="str">
        <f t="shared" ref="E15:E19" si="7">LEFT(C15,3)</f>
        <v>우성면</v>
      </c>
    </row>
    <row r="16" spans="1:5" s="5" customFormat="1" ht="60" customHeight="1" x14ac:dyDescent="0.3">
      <c r="A16" s="32"/>
      <c r="B16" s="9">
        <v>0.33333333333333331</v>
      </c>
      <c r="C16" s="15" t="s">
        <v>33</v>
      </c>
      <c r="D16" s="10" t="s">
        <v>34</v>
      </c>
      <c r="E16" s="14" t="str">
        <f t="shared" si="7"/>
        <v>계룡면</v>
      </c>
    </row>
    <row r="17" spans="1:5" s="5" customFormat="1" ht="60" customHeight="1" x14ac:dyDescent="0.3">
      <c r="A17" s="32"/>
      <c r="B17" s="9">
        <v>0.4375</v>
      </c>
      <c r="C17" s="15" t="s">
        <v>35</v>
      </c>
      <c r="D17" s="10" t="s">
        <v>36</v>
      </c>
      <c r="E17" s="14" t="str">
        <f t="shared" ref="E17" si="8">LEFT(C17,3)</f>
        <v>사곡면</v>
      </c>
    </row>
    <row r="18" spans="1:5" s="5" customFormat="1" ht="60" customHeight="1" x14ac:dyDescent="0.3">
      <c r="A18" s="32"/>
      <c r="B18" s="9">
        <v>0.45833333333333331</v>
      </c>
      <c r="C18" s="15" t="s">
        <v>37</v>
      </c>
      <c r="D18" s="10" t="s">
        <v>38</v>
      </c>
      <c r="E18" s="14" t="str">
        <f t="shared" si="7"/>
        <v>금학동</v>
      </c>
    </row>
    <row r="19" spans="1:5" s="5" customFormat="1" ht="60" customHeight="1" x14ac:dyDescent="0.3">
      <c r="A19" s="32"/>
      <c r="B19" s="9">
        <v>0.45833333333333331</v>
      </c>
      <c r="C19" s="15" t="s">
        <v>39</v>
      </c>
      <c r="D19" s="10" t="s">
        <v>40</v>
      </c>
      <c r="E19" s="14" t="str">
        <f t="shared" si="7"/>
        <v>금학동</v>
      </c>
    </row>
    <row r="20" spans="1:5" s="5" customFormat="1" ht="60" customHeight="1" x14ac:dyDescent="0.3">
      <c r="A20" s="33"/>
      <c r="B20" s="9">
        <v>0.45833333333333331</v>
      </c>
      <c r="C20" s="10" t="s">
        <v>41</v>
      </c>
      <c r="D20" s="10" t="s">
        <v>42</v>
      </c>
      <c r="E20" s="11" t="str">
        <f t="shared" ref="E20:E24" si="9">LEFT(C20,3)</f>
        <v>금학동</v>
      </c>
    </row>
    <row r="21" spans="1:5" s="5" customFormat="1" ht="60" customHeight="1" x14ac:dyDescent="0.3">
      <c r="A21" s="20"/>
      <c r="B21" s="9">
        <v>0.3125</v>
      </c>
      <c r="C21" s="16" t="s">
        <v>44</v>
      </c>
      <c r="D21" s="18" t="s">
        <v>17</v>
      </c>
      <c r="E21" s="11" t="str">
        <f t="shared" ref="E21:E23" si="10">LEFT(C21,3)</f>
        <v>반포면</v>
      </c>
    </row>
    <row r="22" spans="1:5" s="5" customFormat="1" ht="60" customHeight="1" x14ac:dyDescent="0.3">
      <c r="A22" s="20"/>
      <c r="B22" s="9">
        <v>0.33333333333333331</v>
      </c>
      <c r="C22" s="16" t="s">
        <v>45</v>
      </c>
      <c r="D22" s="18" t="s">
        <v>8</v>
      </c>
      <c r="E22" s="11" t="str">
        <f t="shared" si="10"/>
        <v>탄천면</v>
      </c>
    </row>
    <row r="23" spans="1:5" s="5" customFormat="1" ht="60" customHeight="1" x14ac:dyDescent="0.3">
      <c r="A23" s="32" t="s">
        <v>43</v>
      </c>
      <c r="B23" s="9">
        <v>0.4375</v>
      </c>
      <c r="C23" s="16" t="s">
        <v>46</v>
      </c>
      <c r="D23" s="12" t="s">
        <v>47</v>
      </c>
      <c r="E23" s="14" t="str">
        <f t="shared" si="10"/>
        <v>이인면</v>
      </c>
    </row>
    <row r="24" spans="1:5" s="5" customFormat="1" ht="60" customHeight="1" x14ac:dyDescent="0.3">
      <c r="A24" s="32"/>
      <c r="B24" s="9">
        <v>0.45833333333333331</v>
      </c>
      <c r="C24" s="16" t="s">
        <v>48</v>
      </c>
      <c r="D24" s="12" t="s">
        <v>13</v>
      </c>
      <c r="E24" s="14" t="str">
        <f t="shared" si="9"/>
        <v>옥룡동</v>
      </c>
    </row>
    <row r="25" spans="1:5" s="5" customFormat="1" ht="60" customHeight="1" x14ac:dyDescent="0.3">
      <c r="A25" s="32"/>
      <c r="B25" s="9">
        <v>0.45833333333333331</v>
      </c>
      <c r="C25" s="16" t="s">
        <v>85</v>
      </c>
      <c r="D25" s="12" t="s">
        <v>86</v>
      </c>
      <c r="E25" s="14" t="str">
        <f t="shared" ref="E25" si="11">LEFT(C25,3)</f>
        <v>금학동</v>
      </c>
    </row>
    <row r="26" spans="1:5" s="5" customFormat="1" ht="60" customHeight="1" x14ac:dyDescent="0.3">
      <c r="A26" s="32"/>
      <c r="B26" s="9">
        <v>0.54166666666666663</v>
      </c>
      <c r="C26" s="16" t="s">
        <v>49</v>
      </c>
      <c r="D26" s="12" t="s">
        <v>51</v>
      </c>
      <c r="E26" s="14" t="s">
        <v>50</v>
      </c>
    </row>
    <row r="27" spans="1:5" s="5" customFormat="1" ht="60" customHeight="1" x14ac:dyDescent="0.3">
      <c r="A27" s="32"/>
      <c r="B27" s="9">
        <v>0.58333333333333337</v>
      </c>
      <c r="C27" s="16" t="s">
        <v>6</v>
      </c>
      <c r="D27" s="12" t="s">
        <v>52</v>
      </c>
      <c r="E27" s="14" t="str">
        <f t="shared" ref="E27" si="12">LEFT(C27,3)</f>
        <v>웅진동</v>
      </c>
    </row>
    <row r="28" spans="1:5" s="5" customFormat="1" ht="60" customHeight="1" x14ac:dyDescent="0.3">
      <c r="A28" s="31" t="s">
        <v>53</v>
      </c>
      <c r="B28" s="9">
        <v>0.41666666666666669</v>
      </c>
      <c r="C28" s="13" t="s">
        <v>54</v>
      </c>
      <c r="D28" s="10" t="s">
        <v>55</v>
      </c>
      <c r="E28" s="14" t="str">
        <f t="shared" ref="E28" si="13">LEFT(C28,3)</f>
        <v>사곡면</v>
      </c>
    </row>
    <row r="29" spans="1:5" s="5" customFormat="1" ht="60" customHeight="1" x14ac:dyDescent="0.3">
      <c r="A29" s="32"/>
      <c r="B29" s="9">
        <v>0.41666666666666669</v>
      </c>
      <c r="C29" s="13" t="s">
        <v>56</v>
      </c>
      <c r="D29" s="10" t="s">
        <v>57</v>
      </c>
      <c r="E29" s="14" t="str">
        <f t="shared" ref="E29:E30" si="14">LEFT(C29,3)</f>
        <v>신풍면</v>
      </c>
    </row>
    <row r="30" spans="1:5" s="5" customFormat="1" ht="60" customHeight="1" x14ac:dyDescent="0.3">
      <c r="A30" s="32"/>
      <c r="B30" s="9">
        <v>0.45833333333333331</v>
      </c>
      <c r="C30" s="13" t="s">
        <v>58</v>
      </c>
      <c r="D30" s="10" t="s">
        <v>59</v>
      </c>
      <c r="E30" s="14" t="str">
        <f t="shared" si="14"/>
        <v>신풍면</v>
      </c>
    </row>
    <row r="31" spans="1:5" s="5" customFormat="1" ht="60" customHeight="1" x14ac:dyDescent="0.3">
      <c r="A31" s="32"/>
      <c r="B31" s="9">
        <v>0.54166666666666663</v>
      </c>
      <c r="C31" s="13" t="s">
        <v>49</v>
      </c>
      <c r="D31" s="10" t="s">
        <v>51</v>
      </c>
      <c r="E31" s="14" t="s">
        <v>50</v>
      </c>
    </row>
    <row r="32" spans="1:5" s="5" customFormat="1" ht="60" customHeight="1" x14ac:dyDescent="0.3">
      <c r="A32" s="33"/>
      <c r="B32" s="9">
        <v>0.625</v>
      </c>
      <c r="C32" s="13" t="s">
        <v>60</v>
      </c>
      <c r="D32" s="10" t="s">
        <v>87</v>
      </c>
      <c r="E32" s="14" t="str">
        <f t="shared" ref="E32" si="15">LEFT(C32,3)</f>
        <v>월송동</v>
      </c>
    </row>
    <row r="33" spans="1:5" s="5" customFormat="1" ht="60" customHeight="1" x14ac:dyDescent="0.3">
      <c r="A33" s="34" t="s">
        <v>61</v>
      </c>
      <c r="B33" s="9">
        <v>0.33333333333333331</v>
      </c>
      <c r="C33" s="13" t="s">
        <v>62</v>
      </c>
      <c r="D33" s="10" t="s">
        <v>63</v>
      </c>
      <c r="E33" s="14" t="str">
        <f t="shared" ref="E33:E35" si="16">LEFT(C33,3)</f>
        <v>신풍면</v>
      </c>
    </row>
    <row r="34" spans="1:5" s="5" customFormat="1" ht="60" customHeight="1" x14ac:dyDescent="0.3">
      <c r="A34" s="35"/>
      <c r="B34" s="9">
        <v>0.33333333333333331</v>
      </c>
      <c r="C34" s="13" t="s">
        <v>64</v>
      </c>
      <c r="D34" s="10" t="s">
        <v>65</v>
      </c>
      <c r="E34" s="14" t="str">
        <f t="shared" si="16"/>
        <v>금학동</v>
      </c>
    </row>
    <row r="35" spans="1:5" s="5" customFormat="1" ht="60" customHeight="1" x14ac:dyDescent="0.3">
      <c r="A35" s="35"/>
      <c r="B35" s="9">
        <v>0.33333333333333331</v>
      </c>
      <c r="C35" s="13" t="s">
        <v>66</v>
      </c>
      <c r="D35" s="12" t="s">
        <v>67</v>
      </c>
      <c r="E35" s="14" t="str">
        <f t="shared" si="16"/>
        <v>유구읍</v>
      </c>
    </row>
    <row r="36" spans="1:5" s="5" customFormat="1" ht="60" customHeight="1" x14ac:dyDescent="0.3">
      <c r="A36" s="35"/>
      <c r="B36" s="9">
        <v>0.33333333333333331</v>
      </c>
      <c r="C36" s="13" t="s">
        <v>68</v>
      </c>
      <c r="D36" s="12" t="s">
        <v>84</v>
      </c>
      <c r="E36" s="14" t="str">
        <f t="shared" ref="E36" si="17">LEFT(C36,3)</f>
        <v>우성면</v>
      </c>
    </row>
    <row r="37" spans="1:5" s="5" customFormat="1" ht="60" customHeight="1" x14ac:dyDescent="0.3">
      <c r="A37" s="36"/>
      <c r="B37" s="9">
        <v>0.41666666666666702</v>
      </c>
      <c r="C37" s="13" t="s">
        <v>69</v>
      </c>
      <c r="D37" s="12" t="s">
        <v>70</v>
      </c>
      <c r="E37" s="14" t="s">
        <v>71</v>
      </c>
    </row>
    <row r="38" spans="1:5" s="5" customFormat="1" ht="60" customHeight="1" x14ac:dyDescent="0.3">
      <c r="A38" s="22" t="s">
        <v>7</v>
      </c>
      <c r="B38" s="9">
        <v>0.3125</v>
      </c>
      <c r="C38" s="13" t="s">
        <v>72</v>
      </c>
      <c r="D38" s="12" t="s">
        <v>73</v>
      </c>
      <c r="E38" s="14" t="str">
        <f t="shared" ref="E38" si="18">LEFT(C38,3)</f>
        <v>유구읍</v>
      </c>
    </row>
    <row r="39" spans="1:5" s="5" customFormat="1" ht="60" customHeight="1" x14ac:dyDescent="0.3">
      <c r="A39" s="23"/>
      <c r="B39" s="9">
        <v>0.35416666666666669</v>
      </c>
      <c r="C39" s="13" t="s">
        <v>74</v>
      </c>
      <c r="D39" s="12" t="s">
        <v>75</v>
      </c>
      <c r="E39" s="14" t="s">
        <v>78</v>
      </c>
    </row>
    <row r="40" spans="1:5" s="5" customFormat="1" ht="60" customHeight="1" thickBot="1" x14ac:dyDescent="0.35">
      <c r="A40" s="24"/>
      <c r="B40" s="17">
        <v>0.45833333333333331</v>
      </c>
      <c r="C40" s="17" t="s">
        <v>76</v>
      </c>
      <c r="D40" s="17" t="s">
        <v>77</v>
      </c>
      <c r="E40" s="21" t="s">
        <v>79</v>
      </c>
    </row>
  </sheetData>
  <mergeCells count="8">
    <mergeCell ref="A38:A40"/>
    <mergeCell ref="A4:A6"/>
    <mergeCell ref="A1:E1"/>
    <mergeCell ref="A15:A20"/>
    <mergeCell ref="A23:A27"/>
    <mergeCell ref="A7:A14"/>
    <mergeCell ref="A28:A32"/>
    <mergeCell ref="A33:A3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2026-04-17T04:09:23Z</dcterms:modified>
</cp:coreProperties>
</file>