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7496342E-B027-4A79-9A09-96A8DAA98CF2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행사소식'!$A$3:$E$24</definedName>
    <definedName name="_xlnm.Print_Area" localSheetId="0">'주간 행사소식'!$A$1:$E$24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4" i="2" l="1"/>
  <c r="E23" i="2"/>
  <c r="E5" i="2"/>
  <c r="E22" i="2" l="1"/>
  <c r="E10" i="2" l="1"/>
  <c r="E6" i="2"/>
  <c r="E4" i="2"/>
  <c r="E13" i="2" l="1"/>
  <c r="E12" i="2"/>
  <c r="E9" i="2" l="1"/>
  <c r="E20" i="2" l="1"/>
  <c r="E14" i="2" l="1"/>
  <c r="E8" i="2"/>
  <c r="E19" i="2" l="1"/>
  <c r="E18" i="2"/>
  <c r="E15" i="2" l="1"/>
  <c r="E11" i="2" l="1"/>
  <c r="E16" i="2"/>
  <c r="E17" i="2"/>
  <c r="E21" i="2"/>
  <c r="E7" i="2" l="1"/>
</calcChain>
</file>

<file path=xl/sharedStrings.xml><?xml version="1.0" encoding="utf-8"?>
<sst xmlns="http://schemas.openxmlformats.org/spreadsheetml/2006/main" count="55" uniqueCount="55">
  <si>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</si>
  <si>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</si>
  <si>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</si>
  <si>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</si>
  <si>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</si>
  <si>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옥룡동 행정복지센터 대회의실</t>
    <phoneticPr fontId="18" type="noConversion"/>
  </si>
  <si>
    <t>탄천면 행정복지센터 회의실</t>
    <phoneticPr fontId="18" type="noConversion"/>
  </si>
  <si>
    <t>월송동 행정복지센터 열린토론실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</si>
  <si>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18. ~ 5. 24.)</t>
    </r>
    <phoneticPr fontId="18" type="noConversion"/>
  </si>
  <si>
    <t>5. 18.(월)</t>
    <phoneticPr fontId="18" type="noConversion"/>
  </si>
  <si>
    <t>우성면 카네이션 만들기 행사</t>
    <phoneticPr fontId="18" type="noConversion"/>
  </si>
  <si>
    <t>우성면 행정복지센터 소회의실</t>
    <phoneticPr fontId="18" type="noConversion"/>
  </si>
  <si>
    <t>사곡면 5월 주민자치회 월례회의</t>
    <phoneticPr fontId="18" type="noConversion"/>
  </si>
  <si>
    <t>사곡면 행정복지센터 회의실</t>
    <phoneticPr fontId="18" type="noConversion"/>
  </si>
  <si>
    <t>정안면 제6회 농지위원회 회의</t>
    <phoneticPr fontId="18" type="noConversion"/>
  </si>
  <si>
    <t>정안면 행정복지센터 소회의실</t>
    <phoneticPr fontId="18" type="noConversion"/>
  </si>
  <si>
    <t>웅진동 노인회분회 어버이날 기념 마을별 노인회장 초청 오찬</t>
    <phoneticPr fontId="18" type="noConversion"/>
  </si>
  <si>
    <t>더보양 흑삼삼계탕</t>
    <phoneticPr fontId="18" type="noConversion"/>
  </si>
  <si>
    <t>5. 19.(화)</t>
    <phoneticPr fontId="18" type="noConversion"/>
  </si>
  <si>
    <t>옥룡동 지역사회보장협의체 밑반찬 지원사업</t>
    <phoneticPr fontId="18" type="noConversion"/>
  </si>
  <si>
    <t>신풍면 지역발전협의회 월례회의</t>
    <phoneticPr fontId="18" type="noConversion"/>
  </si>
  <si>
    <t>옥룡동 행정복지센터 마당</t>
    <phoneticPr fontId="18" type="noConversion"/>
  </si>
  <si>
    <t xml:space="preserve">신풍면 행정복지센터 </t>
    <phoneticPr fontId="18" type="noConversion"/>
  </si>
  <si>
    <t>탄천면 5월 기관사회단체장 회의</t>
    <phoneticPr fontId="18" type="noConversion"/>
  </si>
  <si>
    <t>월송동 천년나무4단지(아파트) 경로당 양성평등교육</t>
    <phoneticPr fontId="18" type="noConversion"/>
  </si>
  <si>
    <t>천년나무4단지아파트 경로당</t>
    <phoneticPr fontId="18" type="noConversion"/>
  </si>
  <si>
    <t>중학동 주민자치회 5월 정기회의</t>
    <phoneticPr fontId="18" type="noConversion"/>
  </si>
  <si>
    <t>중학동 행정복지센터 회의실</t>
    <phoneticPr fontId="18" type="noConversion"/>
  </si>
  <si>
    <t>이인면 새마을회 임원회의</t>
    <phoneticPr fontId="18" type="noConversion"/>
  </si>
  <si>
    <t>5. 20.(수)</t>
    <phoneticPr fontId="18" type="noConversion"/>
  </si>
  <si>
    <t>옥룡주공1단지 앞 버스정류장</t>
    <phoneticPr fontId="18" type="noConversion"/>
  </si>
  <si>
    <t>월송동 지역사회보장협의체 사랑의 빵 만들기 행사</t>
    <phoneticPr fontId="18" type="noConversion"/>
  </si>
  <si>
    <t>공주시자원봉사센터</t>
    <phoneticPr fontId="18" type="noConversion"/>
  </si>
  <si>
    <t>유구읍 지역사회보장협의체 회의 및 나눔행사</t>
    <phoneticPr fontId="18" type="noConversion"/>
  </si>
  <si>
    <t>석남3리 경로당</t>
    <phoneticPr fontId="18" type="noConversion"/>
  </si>
  <si>
    <t>반포면 제5회 농지위원회 심의회</t>
    <phoneticPr fontId="18" type="noConversion"/>
  </si>
  <si>
    <t>반포면 행정복지센터 소회의실</t>
    <phoneticPr fontId="18" type="noConversion"/>
  </si>
  <si>
    <t>우성면 반촌리 경로잔치</t>
    <phoneticPr fontId="18" type="noConversion"/>
  </si>
  <si>
    <t>반촌리 마을회관</t>
    <phoneticPr fontId="18" type="noConversion"/>
  </si>
  <si>
    <t>유구읍 5월 주민자치회 월례회의</t>
    <phoneticPr fontId="18" type="noConversion"/>
  </si>
  <si>
    <t>5. 21.(목)</t>
    <phoneticPr fontId="18" type="noConversion"/>
  </si>
  <si>
    <t>탄천면 여울산악회 5월 정기산행</t>
    <phoneticPr fontId="18" type="noConversion"/>
  </si>
  <si>
    <t>집결지 : 탄천농협</t>
    <phoneticPr fontId="18" type="noConversion"/>
  </si>
  <si>
    <t>5. 22.(금)</t>
    <phoneticPr fontId="18" type="noConversion"/>
  </si>
  <si>
    <t>옥룡동 복지봉사단 청소 봉사활동</t>
    <phoneticPr fontId="18" type="noConversion"/>
  </si>
  <si>
    <t>옥룡동 행정복지센터</t>
    <phoneticPr fontId="18" type="noConversion"/>
  </si>
  <si>
    <t>5. 23.(토)</t>
    <phoneticPr fontId="18" type="noConversion"/>
  </si>
  <si>
    <t>웅진동 금성3통 경로당 야유회</t>
    <phoneticPr fontId="18" type="noConversion"/>
  </si>
  <si>
    <t>5. 24.(일)</t>
    <phoneticPr fontId="18" type="noConversion"/>
  </si>
  <si>
    <t>의당면 동혈사 부처님 오신 날 행사</t>
    <phoneticPr fontId="18" type="noConversion"/>
  </si>
  <si>
    <t>이인면 재향 유림행사</t>
    <phoneticPr fontId="18" type="noConversion"/>
  </si>
  <si>
    <t>의당면 동혈사</t>
    <phoneticPr fontId="18" type="noConversion"/>
  </si>
  <si>
    <t>돌마루길 9</t>
    <phoneticPr fontId="18" type="noConversion"/>
  </si>
  <si>
    <t>옥룡동 옥룡주공 1단지 경로당 야유회</t>
    <phoneticPr fontId="18" type="noConversion"/>
  </si>
  <si>
    <t>집결지 : 비둘기아파트 앞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</si>
</sst>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shrinkToFit="1"/>
    </xf>
    <xf numFmtId="0" fontId="26" fillId="0" borderId="18" xfId="0" applyFont="1" applyFill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topLeftCell="A7" zoomScale="70" zoomScaleNormal="70" zoomScaleSheetLayoutView="70" workbookViewId="0">
      <selection activeCell="D22" sqref="D22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8" t="s">
        <v>8</v>
      </c>
      <c r="B1" s="29"/>
      <c r="C1" s="29"/>
      <c r="D1" s="29"/>
      <c r="E1" s="3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9</v>
      </c>
      <c r="B4" s="9">
        <v>0.41666666666666669</v>
      </c>
      <c r="C4" s="20" t="s">
        <v>10</v>
      </c>
      <c r="D4" s="20" t="s">
        <v>11</v>
      </c>
      <c r="E4" s="12" t="str">
        <f t="shared" ref="E4:E21" si="0">LEFT(C4,3)</f>
        <v>우성면</v>
      </c>
    </row>
    <row r="5" spans="1:5" s="5" customFormat="1" ht="60" customHeight="1" x14ac:dyDescent="0.3">
      <c r="A5" s="33"/>
      <c r="B5" s="9">
        <v>0.4375</v>
      </c>
      <c r="C5" s="20" t="s">
        <v>12</v>
      </c>
      <c r="D5" s="20" t="s">
        <v>13</v>
      </c>
      <c r="E5" s="12" t="str">
        <f t="shared" ref="E5" si="1">LEFT(C5,3)</f>
        <v>사곡면</v>
      </c>
    </row>
    <row r="6" spans="1:5" s="5" customFormat="1" ht="60" customHeight="1" x14ac:dyDescent="0.3">
      <c r="A6" s="33"/>
      <c r="B6" s="9">
        <v>0.47916666666666669</v>
      </c>
      <c r="C6" s="11" t="s">
        <v>14</v>
      </c>
      <c r="D6" s="10" t="s">
        <v>15</v>
      </c>
      <c r="E6" s="12" t="str">
        <f t="shared" ref="E6" si="2">LEFT(C6,3)</f>
        <v>정안면</v>
      </c>
    </row>
    <row r="7" spans="1:5" s="5" customFormat="1" ht="60" customHeight="1" x14ac:dyDescent="0.3">
      <c r="A7" s="34"/>
      <c r="B7" s="9">
        <v>0.5</v>
      </c>
      <c r="C7" s="11" t="s">
        <v>16</v>
      </c>
      <c r="D7" s="10" t="s">
        <v>17</v>
      </c>
      <c r="E7" s="12" t="str">
        <f t="shared" si="0"/>
        <v>웅진동</v>
      </c>
    </row>
    <row r="8" spans="1:5" s="5" customFormat="1" ht="60" customHeight="1" x14ac:dyDescent="0.3">
      <c r="A8" s="32" t="s">
        <v>18</v>
      </c>
      <c r="B8" s="9">
        <v>0.39583333333333331</v>
      </c>
      <c r="C8" s="11" t="s">
        <v>19</v>
      </c>
      <c r="D8" s="11" t="s">
        <v>21</v>
      </c>
      <c r="E8" s="12" t="str">
        <f t="shared" ref="E8:E16" si="3">LEFT(C8,3)</f>
        <v>옥룡동</v>
      </c>
    </row>
    <row r="9" spans="1:5" s="5" customFormat="1" ht="60" customHeight="1" x14ac:dyDescent="0.3">
      <c r="A9" s="33"/>
      <c r="B9" s="9">
        <v>0.45833333333333331</v>
      </c>
      <c r="C9" s="11" t="s">
        <v>20</v>
      </c>
      <c r="D9" s="11" t="s">
        <v>22</v>
      </c>
      <c r="E9" s="12" t="str">
        <f t="shared" si="3"/>
        <v>신풍면</v>
      </c>
    </row>
    <row r="10" spans="1:5" s="5" customFormat="1" ht="60" customHeight="1" x14ac:dyDescent="0.3">
      <c r="A10" s="33"/>
      <c r="B10" s="9">
        <v>0.45833333333333331</v>
      </c>
      <c r="C10" s="11" t="s">
        <v>23</v>
      </c>
      <c r="D10" s="11" t="s">
        <v>6</v>
      </c>
      <c r="E10" s="12" t="str">
        <f t="shared" si="3"/>
        <v>탄천면</v>
      </c>
    </row>
    <row r="11" spans="1:5" s="5" customFormat="1" ht="60" customHeight="1" x14ac:dyDescent="0.3">
      <c r="A11" s="33"/>
      <c r="B11" s="9">
        <v>0.54166666666666663</v>
      </c>
      <c r="C11" s="11" t="s">
        <v>24</v>
      </c>
      <c r="D11" s="11" t="s">
        <v>25</v>
      </c>
      <c r="E11" s="12" t="str">
        <f t="shared" si="0"/>
        <v>월송동</v>
      </c>
    </row>
    <row r="12" spans="1:5" s="5" customFormat="1" ht="60" customHeight="1" x14ac:dyDescent="0.3">
      <c r="A12" s="33"/>
      <c r="B12" s="9">
        <v>0.70833333333333337</v>
      </c>
      <c r="C12" s="16" t="s">
        <v>26</v>
      </c>
      <c r="D12" s="10" t="s">
        <v>27</v>
      </c>
      <c r="E12" s="12" t="str">
        <f t="shared" ref="E12:E13" si="4">LEFT(C12,3)</f>
        <v>중학동</v>
      </c>
    </row>
    <row r="13" spans="1:5" s="5" customFormat="1" ht="60" customHeight="1" x14ac:dyDescent="0.3">
      <c r="A13" s="33"/>
      <c r="B13" s="9">
        <v>0.77083333333333337</v>
      </c>
      <c r="C13" s="16" t="s">
        <v>28</v>
      </c>
      <c r="D13" s="10" t="s">
        <v>5</v>
      </c>
      <c r="E13" s="12" t="str">
        <f t="shared" si="4"/>
        <v>이인면</v>
      </c>
    </row>
    <row r="14" spans="1:5" s="5" customFormat="1" ht="60" customHeight="1" x14ac:dyDescent="0.3">
      <c r="A14" s="31" t="s">
        <v>29</v>
      </c>
      <c r="B14" s="9">
        <v>0.3125</v>
      </c>
      <c r="C14" s="13" t="s">
        <v>53</v>
      </c>
      <c r="D14" s="10" t="s">
        <v>30</v>
      </c>
      <c r="E14" s="12" t="str">
        <f t="shared" si="0"/>
        <v>옥룡동</v>
      </c>
    </row>
    <row r="15" spans="1:5" s="5" customFormat="1" ht="60" customHeight="1" x14ac:dyDescent="0.3">
      <c r="A15" s="31"/>
      <c r="B15" s="9">
        <v>0.39583333333333331</v>
      </c>
      <c r="C15" s="13" t="s">
        <v>31</v>
      </c>
      <c r="D15" s="10" t="s">
        <v>32</v>
      </c>
      <c r="E15" s="12" t="str">
        <f t="shared" ref="E15" si="5">LEFT(C15,3)</f>
        <v>월송동</v>
      </c>
    </row>
    <row r="16" spans="1:5" s="5" customFormat="1" ht="60" customHeight="1" x14ac:dyDescent="0.3">
      <c r="A16" s="31"/>
      <c r="B16" s="9">
        <v>0.41666666666666669</v>
      </c>
      <c r="C16" s="13" t="s">
        <v>33</v>
      </c>
      <c r="D16" s="10" t="s">
        <v>34</v>
      </c>
      <c r="E16" s="12" t="str">
        <f t="shared" si="3"/>
        <v>유구읍</v>
      </c>
    </row>
    <row r="17" spans="1:5" s="5" customFormat="1" ht="60" customHeight="1" x14ac:dyDescent="0.3">
      <c r="A17" s="31"/>
      <c r="B17" s="9">
        <v>0.45833333333333331</v>
      </c>
      <c r="C17" s="13" t="s">
        <v>35</v>
      </c>
      <c r="D17" s="10" t="s">
        <v>36</v>
      </c>
      <c r="E17" s="12" t="str">
        <f t="shared" si="0"/>
        <v>반포면</v>
      </c>
    </row>
    <row r="18" spans="1:5" s="5" customFormat="1" ht="60" customHeight="1" x14ac:dyDescent="0.3">
      <c r="A18" s="31"/>
      <c r="B18" s="9">
        <v>0.5</v>
      </c>
      <c r="C18" s="13" t="s">
        <v>37</v>
      </c>
      <c r="D18" s="10" t="s">
        <v>38</v>
      </c>
      <c r="E18" s="12" t="str">
        <f t="shared" ref="E18:E19" si="6">LEFT(C18,3)</f>
        <v>우성면</v>
      </c>
    </row>
    <row r="19" spans="1:5" s="5" customFormat="1" ht="60" customHeight="1" x14ac:dyDescent="0.3">
      <c r="A19" s="31"/>
      <c r="B19" s="9">
        <v>0.70833333333333337</v>
      </c>
      <c r="C19" s="13" t="s">
        <v>39</v>
      </c>
      <c r="D19" s="10" t="s">
        <v>7</v>
      </c>
      <c r="E19" s="12" t="str">
        <f t="shared" si="6"/>
        <v>유구읍</v>
      </c>
    </row>
    <row r="20" spans="1:5" s="5" customFormat="1" ht="60" customHeight="1" x14ac:dyDescent="0.3">
      <c r="A20" s="22" t="s">
        <v>40</v>
      </c>
      <c r="B20" s="9">
        <v>0.39583333333333331</v>
      </c>
      <c r="C20" s="14" t="s">
        <v>41</v>
      </c>
      <c r="D20" s="15" t="s">
        <v>42</v>
      </c>
      <c r="E20" s="12" t="str">
        <f t="shared" ref="E20" si="7">LEFT(C20,3)</f>
        <v>탄천면</v>
      </c>
    </row>
    <row r="21" spans="1:5" s="5" customFormat="1" ht="60" customHeight="1" x14ac:dyDescent="0.3">
      <c r="A21" s="21" t="s">
        <v>43</v>
      </c>
      <c r="B21" s="9">
        <v>0.39583333333333331</v>
      </c>
      <c r="C21" s="11" t="s">
        <v>44</v>
      </c>
      <c r="D21" s="10" t="s">
        <v>45</v>
      </c>
      <c r="E21" s="12" t="str">
        <f t="shared" si="0"/>
        <v>옥룡동</v>
      </c>
    </row>
    <row r="22" spans="1:5" s="5" customFormat="1" ht="60" customHeight="1" x14ac:dyDescent="0.3">
      <c r="A22" s="23" t="s">
        <v>46</v>
      </c>
      <c r="B22" s="9">
        <v>0.33333333333333331</v>
      </c>
      <c r="C22" s="11" t="s">
        <v>47</v>
      </c>
      <c r="D22" s="10" t="s">
        <v>54</v>
      </c>
      <c r="E22" s="12" t="str">
        <f t="shared" ref="E22:E24" si="8">LEFT(C22,3)</f>
        <v>웅진동</v>
      </c>
    </row>
    <row r="23" spans="1:5" s="5" customFormat="1" ht="60" customHeight="1" x14ac:dyDescent="0.3">
      <c r="A23" s="26" t="s">
        <v>48</v>
      </c>
      <c r="B23" s="9">
        <v>0.41666666666666669</v>
      </c>
      <c r="C23" s="15" t="s">
        <v>49</v>
      </c>
      <c r="D23" s="24" t="s">
        <v>51</v>
      </c>
      <c r="E23" s="25" t="str">
        <f t="shared" si="8"/>
        <v>의당면</v>
      </c>
    </row>
    <row r="24" spans="1:5" s="5" customFormat="1" ht="60" customHeight="1" thickBot="1" x14ac:dyDescent="0.35">
      <c r="A24" s="27"/>
      <c r="B24" s="17">
        <v>0.45833333333333331</v>
      </c>
      <c r="C24" s="18" t="s">
        <v>50</v>
      </c>
      <c r="D24" s="17" t="s">
        <v>52</v>
      </c>
      <c r="E24" s="19" t="str">
        <f t="shared" si="8"/>
        <v>이인면</v>
      </c>
    </row>
  </sheetData>
  <mergeCells count="5">
    <mergeCell ref="A23:A24"/>
    <mergeCell ref="A1:E1"/>
    <mergeCell ref="A14:A19"/>
    <mergeCell ref="A8:A13"/>
    <mergeCell ref="A4:A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2026-05-15T06:26:59Z</dcterms:modified>
</cp:coreProperties>
</file>